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E46" i="1"/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D41" i="1"/>
  <c r="C41" i="1"/>
  <c r="B41" i="1"/>
  <c r="B60" i="1" s="1"/>
  <c r="F34" i="1"/>
  <c r="E34" i="1"/>
  <c r="D34" i="1"/>
  <c r="C34" i="1"/>
  <c r="B34" i="1"/>
  <c r="F32" i="1"/>
  <c r="E32" i="1"/>
  <c r="D32" i="1"/>
  <c r="C32" i="1"/>
  <c r="B32" i="1"/>
  <c r="F25" i="1"/>
  <c r="E25" i="1"/>
  <c r="E37" i="1" s="1"/>
  <c r="D25" i="1"/>
  <c r="C25" i="1"/>
  <c r="B25" i="1"/>
  <c r="F13" i="1"/>
  <c r="E13" i="1"/>
  <c r="D13" i="1"/>
  <c r="C13" i="1"/>
  <c r="B13" i="1"/>
  <c r="F60" i="1" l="1"/>
  <c r="C37" i="1"/>
  <c r="C65" i="1" s="1"/>
  <c r="B37" i="1"/>
  <c r="B65" i="1" s="1"/>
  <c r="F37" i="1"/>
  <c r="E60" i="1"/>
  <c r="E65" i="1" s="1"/>
  <c r="D37" i="1"/>
  <c r="D60" i="1"/>
  <c r="F65" i="1" l="1"/>
  <c r="G38" i="1"/>
  <c r="D65" i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<sst xmlns="http://schemas.openxmlformats.org/spreadsheetml/2006/main" count="77" uniqueCount="77">
  <si>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</si>
  <si>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</si>
  <si>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</si>
  <si>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</si>
  <si>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</si>
  <si>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</si>
  <si>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</si>
  <si>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</si>
  <si>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</si>
  <si>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</si>
  <si>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</si>
  <si>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</si>
  <si>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</si>
  <si>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</si>
  <si>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</si>
  <si>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</si>
  <si>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</si>
  <si>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</si>
  <si>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</si>
  <si>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</si>
  <si>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</si>
  <si>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</si>
  <si>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</si>
  <si>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</si>
  <si>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</si>
  <si>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</si>
  <si>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</si>
  <si>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</si>
  <si>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</si>
  <si>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</si>
  <si>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</si>
  <si>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</si>
  <si>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</si>
  <si>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</si>
  <si>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</si>
  <si>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</si>
  <si>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</si>
  <si>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</si>
  <si>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</si>
  <si>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</si>
  <si>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</si>
  <si>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</si>
  <si>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</si>
  <si>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</si>
  <si>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</si>
  <si>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</si>
  <si>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</si>
  <si>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</si>
  <si>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</si>
  <si>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</si>
  <si>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</si>
  <si>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</si>
  <si>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</si>
  <si>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</si>
  <si>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</si>
  <si>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</si>
  <si>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</si>
  <si>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</si>
  <si>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</si>
  <si>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</si>
  <si>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</si>
  <si>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</si>
  <si>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</si>
  <si>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</si>
  <si>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</si>
  <si>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</si>
  <si>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</si>
  <si>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</si>
  <si>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</si>
  <si>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</si>
  <si>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</si>
  <si>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31 de Marzo de 2021
PESOS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</si>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</sst>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7" fillId="0" borderId="0" xfId="2" applyFont="1" applyFill="1" applyBorder="1" applyAlignment="1" applyProtection="1">
      <alignment vertical="top"/>
      <protection locked="0"/>
    </xf>
    <xf numFmtId="0" fontId="8" fillId="0" borderId="0" xfId="2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vertical="top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topLeftCell="A18" zoomScale="85" zoomScaleNormal="85" workbookViewId="0">
      <selection activeCell="P43" sqref="P43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32" t="s">
        <v>71</v>
      </c>
      <c r="B1" s="33"/>
      <c r="C1" s="33"/>
      <c r="D1" s="33"/>
      <c r="E1" s="33"/>
      <c r="F1" s="33"/>
      <c r="G1" s="34"/>
    </row>
    <row r="2" spans="1:7" x14ac:dyDescent="0.2">
      <c r="A2" s="2"/>
      <c r="B2" s="35" t="s">
        <v>0</v>
      </c>
      <c r="C2" s="35"/>
      <c r="D2" s="35"/>
      <c r="E2" s="35"/>
      <c r="F2" s="35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2930430</v>
      </c>
      <c r="C12" s="10">
        <v>3690508.47</v>
      </c>
      <c r="D12" s="10">
        <f t="shared" si="0"/>
        <v>6620938.4700000007</v>
      </c>
      <c r="E12" s="10">
        <v>1310415.8899999999</v>
      </c>
      <c r="F12" s="10">
        <v>1310415.8899999999</v>
      </c>
      <c r="G12" s="10">
        <f t="shared" si="1"/>
        <v>-1620014.11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19842800</v>
      </c>
      <c r="C31" s="10">
        <v>588450</v>
      </c>
      <c r="D31" s="10">
        <f t="shared" si="0"/>
        <v>20431250</v>
      </c>
      <c r="E31" s="10">
        <v>8006640.6399999997</v>
      </c>
      <c r="F31" s="10">
        <v>8006640.6399999997</v>
      </c>
      <c r="G31" s="10">
        <f t="shared" si="5"/>
        <v>-11836159.359999999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22773230</v>
      </c>
      <c r="C37" s="23">
        <f t="shared" si="9"/>
        <v>4278958.4700000007</v>
      </c>
      <c r="D37" s="23">
        <f t="shared" si="9"/>
        <v>27052188.469999999</v>
      </c>
      <c r="E37" s="23">
        <f t="shared" si="9"/>
        <v>9317056.5299999993</v>
      </c>
      <c r="F37" s="23">
        <f t="shared" si="9"/>
        <v>9317056.5299999993</v>
      </c>
      <c r="G37" s="23">
        <f t="shared" si="9"/>
        <v>-13456173.469999999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10019099</v>
      </c>
      <c r="D41" s="10">
        <f t="shared" si="10"/>
        <v>10019099</v>
      </c>
      <c r="E41" s="10">
        <f t="shared" si="10"/>
        <v>1269047.73</v>
      </c>
      <c r="F41" s="10">
        <f t="shared" si="10"/>
        <v>1269047.73</v>
      </c>
      <c r="G41" s="10">
        <f t="shared" si="10"/>
        <v>1269047.73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10019099</v>
      </c>
      <c r="D46" s="10">
        <f t="shared" si="11"/>
        <v>10019099</v>
      </c>
      <c r="E46" s="10">
        <f>1268922.51+125.22</f>
        <v>1269047.73</v>
      </c>
      <c r="F46" s="10">
        <f>1268922.51+125.22</f>
        <v>1269047.73</v>
      </c>
      <c r="G46" s="10">
        <f t="shared" si="12"/>
        <v>1269047.73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20431250</v>
      </c>
      <c r="D50" s="10">
        <f t="shared" si="13"/>
        <v>20431250</v>
      </c>
      <c r="E50" s="10">
        <f t="shared" si="13"/>
        <v>5073657</v>
      </c>
      <c r="F50" s="10">
        <f t="shared" si="13"/>
        <v>5073657</v>
      </c>
      <c r="G50" s="10">
        <f t="shared" si="13"/>
        <v>5073657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20431250</v>
      </c>
      <c r="D54" s="10">
        <f t="shared" si="14"/>
        <v>20431250</v>
      </c>
      <c r="E54" s="10">
        <v>5073657</v>
      </c>
      <c r="F54" s="10">
        <v>5073657</v>
      </c>
      <c r="G54" s="10">
        <f t="shared" si="15"/>
        <v>5073657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30450349</v>
      </c>
      <c r="D60" s="23">
        <f t="shared" si="19"/>
        <v>30450349</v>
      </c>
      <c r="E60" s="23">
        <f t="shared" si="19"/>
        <v>6342704.7300000004</v>
      </c>
      <c r="F60" s="23">
        <f t="shared" si="19"/>
        <v>6342704.7300000004</v>
      </c>
      <c r="G60" s="23">
        <f t="shared" si="19"/>
        <v>6342704.7300000004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22773230</v>
      </c>
      <c r="C65" s="23">
        <f t="shared" si="22"/>
        <v>34729307.469999999</v>
      </c>
      <c r="D65" s="23">
        <f t="shared" si="22"/>
        <v>57502537.469999999</v>
      </c>
      <c r="E65" s="23">
        <f t="shared" si="22"/>
        <v>15659761.26</v>
      </c>
      <c r="F65" s="23">
        <f t="shared" si="22"/>
        <v>15659761.26</v>
      </c>
      <c r="G65" s="23">
        <f t="shared" si="22"/>
        <v>-7113468.7399999984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1" t="s">
        <v>72</v>
      </c>
      <c r="E72" s="24"/>
      <c r="F72" s="24"/>
    </row>
    <row r="73" spans="1:7" x14ac:dyDescent="0.2">
      <c r="E73" s="25"/>
      <c r="F73" s="25"/>
      <c r="G73" s="25"/>
    </row>
    <row r="74" spans="1:7" x14ac:dyDescent="0.2">
      <c r="E74" s="31"/>
    </row>
    <row r="75" spans="1:7" x14ac:dyDescent="0.2">
      <c r="F75" s="31"/>
    </row>
    <row r="76" spans="1:7" ht="15" customHeight="1" x14ac:dyDescent="0.2">
      <c r="A76" s="26" t="s">
        <v>73</v>
      </c>
      <c r="B76" s="27"/>
      <c r="C76" s="27"/>
      <c r="D76" s="28" t="s">
        <v>74</v>
      </c>
    </row>
    <row r="77" spans="1:7" x14ac:dyDescent="0.2">
      <c r="A77" s="29" t="s">
        <v>75</v>
      </c>
      <c r="B77" s="27"/>
      <c r="C77" s="27"/>
      <c r="D77" s="30" t="s">
        <v>76</v>
      </c>
    </row>
  </sheetData>
  <autoFilter ref="A3:G71"/>
  <mergeCells count="2">
    <mergeCell ref="A1:G1"/>
    <mergeCell ref="B2:F2"/>
  </mergeCells>
  <printOptions horizontalCentered="1"/>
  <pageMargins left="0.70866141732283472" right="0.70866141732283472" top="0.15748031496062992" bottom="0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2021-04-22T18:59:10Z</cp:lastPrinted>
  <dcterms:created xsi:type="dcterms:W3CDTF">2017-01-11T17:22:08Z</dcterms:created>
  <dcterms:modified xsi:type="dcterms:W3CDTF">2021-04-28T15:45:14Z</dcterms:modified>
</cp:coreProperties>
</file>